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55" i="2" l="1"/>
  <c r="K55" i="2"/>
  <c r="L66" i="2"/>
  <c r="K66" i="2"/>
  <c r="L72" i="2" l="1"/>
  <c r="K72" i="2"/>
  <c r="L86" i="2" l="1"/>
  <c r="L88" i="2"/>
  <c r="L87" i="2" s="1"/>
  <c r="K88" i="2"/>
  <c r="K87" i="2" s="1"/>
  <c r="K86" i="2" s="1"/>
  <c r="K54" i="2" l="1"/>
  <c r="K53" i="2" s="1"/>
  <c r="K24" i="2"/>
  <c r="K23" i="2" s="1"/>
  <c r="K22" i="2" s="1"/>
  <c r="L70" i="2"/>
  <c r="K70" i="2"/>
  <c r="L64" i="2"/>
  <c r="L63" i="2" s="1"/>
  <c r="K64" i="2"/>
  <c r="K63" i="2" s="1"/>
  <c r="L61" i="2"/>
  <c r="L60" i="2" s="1"/>
  <c r="L59" i="2" s="1"/>
  <c r="K61" i="2"/>
  <c r="K60" i="2" s="1"/>
  <c r="K59" i="2" s="1"/>
  <c r="L84" i="2"/>
  <c r="L83" i="2" s="1"/>
  <c r="L82" i="2" s="1"/>
  <c r="K84" i="2"/>
  <c r="K83" i="2" s="1"/>
  <c r="K82" i="2" s="1"/>
  <c r="L78" i="2"/>
  <c r="K78" i="2"/>
  <c r="L80" i="2"/>
  <c r="K80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9" i="2"/>
  <c r="K68" i="2" s="1"/>
  <c r="K58" i="2" s="1"/>
  <c r="K77" i="2"/>
  <c r="K76" i="2" s="1"/>
  <c r="K75" i="2" s="1"/>
  <c r="L77" i="2"/>
  <c r="L76" i="2" s="1"/>
  <c r="L75" i="2" s="1"/>
  <c r="L69" i="2"/>
  <c r="L68" i="2" s="1"/>
  <c r="L58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90" i="2" s="1"/>
  <c r="K16" i="2"/>
  <c r="K90" i="2" s="1"/>
</calcChain>
</file>

<file path=xl/sharedStrings.xml><?xml version="1.0" encoding="utf-8"?>
<sst xmlns="http://schemas.openxmlformats.org/spreadsheetml/2006/main" count="265" uniqueCount="93">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</sst>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92</v>
      </c>
    </row>
    <row r="3" spans="1:13" ht="15" customHeight="1" x14ac:dyDescent="0.25">
      <c r="F3" s="2"/>
      <c r="G3" s="2"/>
      <c r="H3" s="2"/>
      <c r="I3" s="45" t="s">
        <v>89</v>
      </c>
      <c r="J3" s="45"/>
      <c r="K3" s="45"/>
      <c r="L3" s="45"/>
      <c r="M3" s="3"/>
    </row>
    <row r="4" spans="1:13" ht="15" customHeight="1" x14ac:dyDescent="0.25">
      <c r="F4" s="2"/>
      <c r="G4" s="2"/>
      <c r="H4" s="48" t="s">
        <v>70</v>
      </c>
      <c r="I4" s="48"/>
      <c r="J4" s="48"/>
      <c r="K4" s="48"/>
      <c r="L4" s="48"/>
      <c r="M4" s="3"/>
    </row>
    <row r="5" spans="1:13" ht="34.200000000000003" customHeight="1" x14ac:dyDescent="0.25">
      <c r="F5" s="2"/>
      <c r="G5" s="2"/>
      <c r="H5" s="48"/>
      <c r="I5" s="48"/>
      <c r="J5" s="48"/>
      <c r="K5" s="48"/>
      <c r="L5" s="48"/>
      <c r="M5" s="3"/>
    </row>
    <row r="6" spans="1:13" ht="15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48.6" customHeight="1" x14ac:dyDescent="0.25">
      <c r="F7" s="2"/>
      <c r="G7" s="2"/>
      <c r="H7" s="48"/>
      <c r="I7" s="48"/>
      <c r="J7" s="48"/>
      <c r="K7" s="48"/>
      <c r="L7" s="48"/>
      <c r="M7" s="5"/>
    </row>
    <row r="8" spans="1:13" ht="20.399999999999999" hidden="1" customHeight="1" x14ac:dyDescent="0.25">
      <c r="D8" s="10"/>
      <c r="E8" s="10"/>
      <c r="F8" s="10"/>
      <c r="G8" s="10"/>
      <c r="H8" s="48"/>
      <c r="I8" s="48"/>
      <c r="J8" s="48"/>
      <c r="K8" s="48"/>
      <c r="L8" s="48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6" t="s">
        <v>71</v>
      </c>
      <c r="D10" s="46"/>
      <c r="E10" s="46"/>
      <c r="F10" s="46"/>
      <c r="G10" s="46"/>
      <c r="H10" s="46"/>
      <c r="I10" s="46"/>
      <c r="J10" s="46"/>
      <c r="K10" s="46"/>
      <c r="L10" s="11"/>
      <c r="M10" s="5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9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5"/>
      <c r="K14" s="47" t="s">
        <v>7</v>
      </c>
      <c r="L14" s="47"/>
      <c r="M14" s="5"/>
    </row>
    <row r="15" spans="1:13" ht="123.6" customHeight="1" x14ac:dyDescent="0.3">
      <c r="A15" s="49"/>
      <c r="B15" s="47"/>
      <c r="C15" s="47"/>
      <c r="D15" s="47"/>
      <c r="E15" s="47"/>
      <c r="F15" s="47"/>
      <c r="G15" s="47"/>
      <c r="H15" s="47"/>
      <c r="I15" s="47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51" t="s">
        <v>38</v>
      </c>
      <c r="C16" s="51"/>
      <c r="D16" s="51"/>
      <c r="E16" s="51"/>
      <c r="F16" s="50" t="s">
        <v>0</v>
      </c>
      <c r="G16" s="50"/>
      <c r="H16" s="50"/>
      <c r="I16" s="50"/>
      <c r="J16" s="17"/>
      <c r="K16" s="18">
        <f>K17+K36+K41+K48+K58+K75+K86</f>
        <v>9872.1999999999989</v>
      </c>
      <c r="L16" s="18">
        <f>L17+L36+L41+L48+L58+L75+L86</f>
        <v>2554</v>
      </c>
      <c r="M16" s="9"/>
    </row>
    <row r="17" spans="1:13" ht="37.799999999999997" customHeight="1" x14ac:dyDescent="0.35">
      <c r="A17" s="12">
        <v>525</v>
      </c>
      <c r="B17" s="39" t="s">
        <v>73</v>
      </c>
      <c r="C17" s="40"/>
      <c r="D17" s="40"/>
      <c r="E17" s="41"/>
      <c r="F17" s="33"/>
      <c r="G17" s="33"/>
      <c r="H17" s="33"/>
      <c r="I17" s="33"/>
      <c r="J17" s="17"/>
      <c r="K17" s="18">
        <f>K18+K22+K28+K32</f>
        <v>2756.2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51" t="s">
        <v>1</v>
      </c>
      <c r="C18" s="51"/>
      <c r="D18" s="51"/>
      <c r="E18" s="5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38" t="s">
        <v>34</v>
      </c>
      <c r="C19" s="38"/>
      <c r="D19" s="38"/>
      <c r="E19" s="38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38" t="s">
        <v>33</v>
      </c>
      <c r="C20" s="38"/>
      <c r="D20" s="38"/>
      <c r="E20" s="38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38" t="s">
        <v>9</v>
      </c>
      <c r="C21" s="38"/>
      <c r="D21" s="38"/>
      <c r="E21" s="38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51" t="s">
        <v>2</v>
      </c>
      <c r="C22" s="51"/>
      <c r="D22" s="51"/>
      <c r="E22" s="5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1073.4000000000001</v>
      </c>
      <c r="L22" s="18">
        <f>L23</f>
        <v>0</v>
      </c>
      <c r="M22" s="9"/>
    </row>
    <row r="23" spans="1:13" ht="50.4" customHeight="1" x14ac:dyDescent="0.35">
      <c r="A23" s="25">
        <v>525</v>
      </c>
      <c r="B23" s="38" t="s">
        <v>34</v>
      </c>
      <c r="C23" s="38"/>
      <c r="D23" s="38"/>
      <c r="E23" s="38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1073.4000000000001</v>
      </c>
      <c r="L23" s="14">
        <f>L24</f>
        <v>0</v>
      </c>
      <c r="M23" s="9"/>
    </row>
    <row r="24" spans="1:13" ht="144" customHeight="1" x14ac:dyDescent="0.35">
      <c r="A24" s="25">
        <v>525</v>
      </c>
      <c r="B24" s="38" t="s">
        <v>33</v>
      </c>
      <c r="C24" s="38"/>
      <c r="D24" s="38"/>
      <c r="E24" s="38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1073.4000000000001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38" t="s">
        <v>9</v>
      </c>
      <c r="C25" s="38"/>
      <c r="D25" s="38"/>
      <c r="E25" s="38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38" t="s">
        <v>10</v>
      </c>
      <c r="C26" s="38"/>
      <c r="D26" s="38"/>
      <c r="E26" s="38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38" t="s">
        <v>13</v>
      </c>
      <c r="C27" s="38"/>
      <c r="D27" s="38"/>
      <c r="E27" s="38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0.9</v>
      </c>
      <c r="L27" s="14">
        <v>0</v>
      </c>
      <c r="M27" s="9"/>
    </row>
    <row r="28" spans="1:13" ht="46.2" customHeight="1" x14ac:dyDescent="0.3">
      <c r="A28" s="12">
        <v>525</v>
      </c>
      <c r="B28" s="39" t="s">
        <v>67</v>
      </c>
      <c r="C28" s="40"/>
      <c r="D28" s="40"/>
      <c r="E28" s="41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5" t="s">
        <v>34</v>
      </c>
      <c r="C29" s="36"/>
      <c r="D29" s="36"/>
      <c r="E29" s="37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5" t="s">
        <v>33</v>
      </c>
      <c r="C30" s="36"/>
      <c r="D30" s="36"/>
      <c r="E30" s="37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2" t="s">
        <v>69</v>
      </c>
      <c r="C31" s="43"/>
      <c r="D31" s="43"/>
      <c r="E31" s="44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51" t="s">
        <v>15</v>
      </c>
      <c r="C32" s="51"/>
      <c r="D32" s="51"/>
      <c r="E32" s="5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38" t="s">
        <v>80</v>
      </c>
      <c r="C33" s="38"/>
      <c r="D33" s="38"/>
      <c r="E33" s="38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38" t="s">
        <v>10</v>
      </c>
      <c r="C34" s="38"/>
      <c r="D34" s="38"/>
      <c r="E34" s="38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38" t="s">
        <v>32</v>
      </c>
      <c r="C35" s="38"/>
      <c r="D35" s="38"/>
      <c r="E35" s="38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9" t="s">
        <v>74</v>
      </c>
      <c r="C36" s="40"/>
      <c r="D36" s="40"/>
      <c r="E36" s="41"/>
      <c r="F36" s="33" t="s">
        <v>17</v>
      </c>
      <c r="G36" s="33" t="s">
        <v>75</v>
      </c>
      <c r="H36" s="20"/>
      <c r="I36" s="21"/>
      <c r="J36" s="15"/>
      <c r="K36" s="18">
        <f>K37</f>
        <v>83.2</v>
      </c>
      <c r="L36" s="18">
        <f>L37</f>
        <v>83.2</v>
      </c>
      <c r="M36" s="9"/>
    </row>
    <row r="37" spans="1:13" ht="42" customHeight="1" x14ac:dyDescent="0.3">
      <c r="A37" s="12">
        <v>525</v>
      </c>
      <c r="B37" s="51" t="s">
        <v>18</v>
      </c>
      <c r="C37" s="51"/>
      <c r="D37" s="51"/>
      <c r="E37" s="5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83.2</v>
      </c>
      <c r="L37" s="18">
        <f t="shared" si="2"/>
        <v>83.2</v>
      </c>
      <c r="M37" s="9"/>
    </row>
    <row r="38" spans="1:13" ht="42" customHeight="1" x14ac:dyDescent="0.35">
      <c r="A38" s="25">
        <v>525</v>
      </c>
      <c r="B38" s="38" t="s">
        <v>34</v>
      </c>
      <c r="C38" s="38"/>
      <c r="D38" s="38"/>
      <c r="E38" s="38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83.2</v>
      </c>
      <c r="L38" s="14">
        <f t="shared" si="2"/>
        <v>83.2</v>
      </c>
      <c r="M38" s="9"/>
    </row>
    <row r="39" spans="1:13" ht="133.80000000000001" customHeight="1" x14ac:dyDescent="0.35">
      <c r="A39" s="25">
        <v>525</v>
      </c>
      <c r="B39" s="38" t="s">
        <v>33</v>
      </c>
      <c r="C39" s="38"/>
      <c r="D39" s="38"/>
      <c r="E39" s="38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83.2</v>
      </c>
      <c r="L39" s="14">
        <f t="shared" si="2"/>
        <v>83.2</v>
      </c>
      <c r="M39" s="9"/>
    </row>
    <row r="40" spans="1:13" ht="49.8" customHeight="1" x14ac:dyDescent="0.35">
      <c r="A40" s="25">
        <v>525</v>
      </c>
      <c r="B40" s="38" t="s">
        <v>9</v>
      </c>
      <c r="C40" s="38"/>
      <c r="D40" s="38"/>
      <c r="E40" s="38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83.2</v>
      </c>
      <c r="L40" s="14">
        <v>83.2</v>
      </c>
      <c r="M40" s="9"/>
    </row>
    <row r="41" spans="1:13" ht="32.4" customHeight="1" x14ac:dyDescent="0.3">
      <c r="A41" s="12">
        <v>525</v>
      </c>
      <c r="B41" s="39" t="s">
        <v>76</v>
      </c>
      <c r="C41" s="40"/>
      <c r="D41" s="40"/>
      <c r="E41" s="41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51" t="s">
        <v>20</v>
      </c>
      <c r="C42" s="51"/>
      <c r="D42" s="51"/>
      <c r="E42" s="5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38" t="s">
        <v>81</v>
      </c>
      <c r="C43" s="38"/>
      <c r="D43" s="38"/>
      <c r="E43" s="38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38" t="s">
        <v>10</v>
      </c>
      <c r="C44" s="38"/>
      <c r="D44" s="38"/>
      <c r="E44" s="38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51" t="s">
        <v>22</v>
      </c>
      <c r="C45" s="51"/>
      <c r="D45" s="51"/>
      <c r="E45" s="5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38" t="s">
        <v>82</v>
      </c>
      <c r="C46" s="38"/>
      <c r="D46" s="38"/>
      <c r="E46" s="38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38" t="s">
        <v>10</v>
      </c>
      <c r="C47" s="38"/>
      <c r="D47" s="38"/>
      <c r="E47" s="38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9" t="s">
        <v>77</v>
      </c>
      <c r="C48" s="40"/>
      <c r="D48" s="40"/>
      <c r="E48" s="41"/>
      <c r="F48" s="33">
        <v>4</v>
      </c>
      <c r="G48" s="33" t="s">
        <v>75</v>
      </c>
      <c r="H48" s="20"/>
      <c r="I48" s="21"/>
      <c r="J48" s="15"/>
      <c r="K48" s="18">
        <f>K49+K53</f>
        <v>3166.5</v>
      </c>
      <c r="L48" s="18">
        <f>L49+L53</f>
        <v>2008.4</v>
      </c>
      <c r="M48" s="9"/>
    </row>
    <row r="49" spans="1:13" ht="28.2" customHeight="1" x14ac:dyDescent="0.3">
      <c r="A49" s="12">
        <v>525</v>
      </c>
      <c r="B49" s="51" t="s">
        <v>25</v>
      </c>
      <c r="C49" s="51"/>
      <c r="D49" s="51"/>
      <c r="E49" s="51"/>
      <c r="F49" s="19">
        <v>4</v>
      </c>
      <c r="G49" s="19" t="s">
        <v>26</v>
      </c>
      <c r="H49" s="20"/>
      <c r="I49" s="21"/>
      <c r="J49" s="15"/>
      <c r="K49" s="18">
        <f>K50</f>
        <v>80</v>
      </c>
      <c r="L49" s="18">
        <f>L50</f>
        <v>80</v>
      </c>
      <c r="M49" s="9"/>
    </row>
    <row r="50" spans="1:13" ht="40.200000000000003" customHeight="1" x14ac:dyDescent="0.35">
      <c r="A50" s="25">
        <v>525</v>
      </c>
      <c r="B50" s="38" t="s">
        <v>34</v>
      </c>
      <c r="C50" s="38"/>
      <c r="D50" s="38"/>
      <c r="E50" s="38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80</v>
      </c>
      <c r="L50" s="14">
        <f t="shared" si="3"/>
        <v>80</v>
      </c>
      <c r="M50" s="9"/>
    </row>
    <row r="51" spans="1:13" ht="62.4" customHeight="1" x14ac:dyDescent="0.35">
      <c r="A51" s="25">
        <v>525</v>
      </c>
      <c r="B51" s="38" t="s">
        <v>40</v>
      </c>
      <c r="C51" s="38"/>
      <c r="D51" s="38"/>
      <c r="E51" s="38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80</v>
      </c>
      <c r="L51" s="14">
        <f>L52</f>
        <v>80</v>
      </c>
      <c r="M51" s="9"/>
    </row>
    <row r="52" spans="1:13" ht="82.2" customHeight="1" x14ac:dyDescent="0.35">
      <c r="A52" s="25">
        <v>525</v>
      </c>
      <c r="B52" s="38" t="s">
        <v>30</v>
      </c>
      <c r="C52" s="38"/>
      <c r="D52" s="38"/>
      <c r="E52" s="38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80</v>
      </c>
      <c r="L52" s="14">
        <v>80</v>
      </c>
      <c r="M52" s="9"/>
    </row>
    <row r="53" spans="1:13" ht="39.6" customHeight="1" x14ac:dyDescent="0.3">
      <c r="A53" s="12">
        <v>525</v>
      </c>
      <c r="B53" s="51" t="s">
        <v>31</v>
      </c>
      <c r="C53" s="51"/>
      <c r="D53" s="51"/>
      <c r="E53" s="51"/>
      <c r="F53" s="19" t="s">
        <v>24</v>
      </c>
      <c r="G53" s="19" t="s">
        <v>21</v>
      </c>
      <c r="H53" s="20"/>
      <c r="I53" s="21"/>
      <c r="J53" s="15"/>
      <c r="K53" s="18">
        <f>K54</f>
        <v>3086.5</v>
      </c>
      <c r="L53" s="18">
        <f>L54</f>
        <v>1928.4</v>
      </c>
      <c r="M53" s="9"/>
    </row>
    <row r="54" spans="1:13" ht="95.4" customHeight="1" x14ac:dyDescent="0.35">
      <c r="A54" s="25">
        <v>525</v>
      </c>
      <c r="B54" s="38" t="s">
        <v>83</v>
      </c>
      <c r="C54" s="38"/>
      <c r="D54" s="38"/>
      <c r="E54" s="38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3086.5</v>
      </c>
      <c r="L54" s="14">
        <f>L56</f>
        <v>1928.4</v>
      </c>
      <c r="M54" s="9"/>
    </row>
    <row r="55" spans="1:13" ht="44.4" customHeight="1" x14ac:dyDescent="0.35">
      <c r="A55" s="26">
        <v>525</v>
      </c>
      <c r="B55" s="38" t="s">
        <v>39</v>
      </c>
      <c r="C55" s="38"/>
      <c r="D55" s="38"/>
      <c r="E55" s="38"/>
      <c r="F55" s="22" t="s">
        <v>24</v>
      </c>
      <c r="G55" s="22" t="s">
        <v>21</v>
      </c>
      <c r="H55" s="23" t="s">
        <v>55</v>
      </c>
      <c r="I55" s="24"/>
      <c r="J55" s="17"/>
      <c r="K55" s="14">
        <f>K56+K57</f>
        <v>3086.5</v>
      </c>
      <c r="L55" s="14">
        <f>L56+L57</f>
        <v>1928.4</v>
      </c>
      <c r="M55" s="9"/>
    </row>
    <row r="56" spans="1:13" ht="64.2" customHeight="1" x14ac:dyDescent="0.35">
      <c r="A56" s="25">
        <v>525</v>
      </c>
      <c r="B56" s="38" t="s">
        <v>10</v>
      </c>
      <c r="C56" s="38"/>
      <c r="D56" s="38"/>
      <c r="E56" s="38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3086.4</v>
      </c>
      <c r="L56" s="14">
        <v>1928.4</v>
      </c>
      <c r="M56" s="9"/>
    </row>
    <row r="57" spans="1:13" ht="64.2" customHeight="1" x14ac:dyDescent="0.35">
      <c r="A57" s="29">
        <v>525</v>
      </c>
      <c r="B57" s="38" t="s">
        <v>13</v>
      </c>
      <c r="C57" s="38"/>
      <c r="D57" s="38"/>
      <c r="E57" s="38"/>
      <c r="F57" s="22" t="s">
        <v>24</v>
      </c>
      <c r="G57" s="22" t="s">
        <v>21</v>
      </c>
      <c r="H57" s="23" t="s">
        <v>55</v>
      </c>
      <c r="I57" s="24">
        <v>540</v>
      </c>
      <c r="J57" s="17"/>
      <c r="K57" s="14">
        <v>0.1</v>
      </c>
      <c r="L57" s="14">
        <v>0</v>
      </c>
      <c r="M57" s="9"/>
    </row>
    <row r="58" spans="1:13" ht="30" customHeight="1" x14ac:dyDescent="0.3">
      <c r="A58" s="12">
        <v>525</v>
      </c>
      <c r="B58" s="39" t="s">
        <v>78</v>
      </c>
      <c r="C58" s="40"/>
      <c r="D58" s="40"/>
      <c r="E58" s="41"/>
      <c r="F58" s="33" t="s">
        <v>26</v>
      </c>
      <c r="G58" s="33" t="s">
        <v>75</v>
      </c>
      <c r="H58" s="20"/>
      <c r="I58" s="21"/>
      <c r="J58" s="15"/>
      <c r="K58" s="18">
        <f>K59+K63+K68</f>
        <v>1620.4</v>
      </c>
      <c r="L58" s="18">
        <f>L59+L63+L68</f>
        <v>362.4</v>
      </c>
      <c r="M58" s="9"/>
    </row>
    <row r="59" spans="1:13" ht="30" customHeight="1" x14ac:dyDescent="0.3">
      <c r="A59" s="12">
        <v>525</v>
      </c>
      <c r="B59" s="39" t="s">
        <v>62</v>
      </c>
      <c r="C59" s="40"/>
      <c r="D59" s="40"/>
      <c r="E59" s="41"/>
      <c r="F59" s="30" t="s">
        <v>26</v>
      </c>
      <c r="G59" s="30" t="s">
        <v>14</v>
      </c>
      <c r="H59" s="20"/>
      <c r="I59" s="21"/>
      <c r="J59" s="15"/>
      <c r="K59" s="18">
        <f t="shared" ref="K59:L61" si="4">K60</f>
        <v>120</v>
      </c>
      <c r="L59" s="18">
        <f t="shared" si="4"/>
        <v>0</v>
      </c>
      <c r="M59" s="9"/>
    </row>
    <row r="60" spans="1:13" ht="39.6" customHeight="1" x14ac:dyDescent="0.35">
      <c r="A60" s="29">
        <v>525</v>
      </c>
      <c r="B60" s="35" t="s">
        <v>34</v>
      </c>
      <c r="C60" s="36"/>
      <c r="D60" s="36"/>
      <c r="E60" s="37"/>
      <c r="F60" s="22" t="s">
        <v>26</v>
      </c>
      <c r="G60" s="22" t="s">
        <v>14</v>
      </c>
      <c r="H60" s="23" t="s">
        <v>63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5" t="s">
        <v>64</v>
      </c>
      <c r="C61" s="36"/>
      <c r="D61" s="36"/>
      <c r="E61" s="37"/>
      <c r="F61" s="22" t="s">
        <v>26</v>
      </c>
      <c r="G61" s="22" t="s">
        <v>14</v>
      </c>
      <c r="H61" s="23" t="s">
        <v>65</v>
      </c>
      <c r="I61" s="24"/>
      <c r="J61" s="17"/>
      <c r="K61" s="14">
        <f t="shared" si="4"/>
        <v>120</v>
      </c>
      <c r="L61" s="14">
        <f t="shared" si="4"/>
        <v>0</v>
      </c>
      <c r="M61" s="9"/>
    </row>
    <row r="62" spans="1:13" ht="64.2" customHeight="1" x14ac:dyDescent="0.35">
      <c r="A62" s="29">
        <v>525</v>
      </c>
      <c r="B62" s="35" t="s">
        <v>10</v>
      </c>
      <c r="C62" s="36"/>
      <c r="D62" s="36"/>
      <c r="E62" s="37"/>
      <c r="F62" s="22" t="s">
        <v>26</v>
      </c>
      <c r="G62" s="22" t="s">
        <v>14</v>
      </c>
      <c r="H62" s="23" t="s">
        <v>65</v>
      </c>
      <c r="I62" s="24">
        <v>240</v>
      </c>
      <c r="J62" s="17"/>
      <c r="K62" s="14">
        <v>120</v>
      </c>
      <c r="L62" s="14">
        <v>0</v>
      </c>
      <c r="M62" s="9"/>
    </row>
    <row r="63" spans="1:13" ht="35.4" customHeight="1" x14ac:dyDescent="0.35">
      <c r="A63" s="25">
        <v>525</v>
      </c>
      <c r="B63" s="51" t="s">
        <v>35</v>
      </c>
      <c r="C63" s="51"/>
      <c r="D63" s="51"/>
      <c r="E63" s="51"/>
      <c r="F63" s="19" t="s">
        <v>26</v>
      </c>
      <c r="G63" s="19" t="s">
        <v>17</v>
      </c>
      <c r="H63" s="20"/>
      <c r="I63" s="21"/>
      <c r="J63" s="15"/>
      <c r="K63" s="18">
        <f>K64+K66</f>
        <v>700</v>
      </c>
      <c r="L63" s="18">
        <f>L64+L66</f>
        <v>100</v>
      </c>
      <c r="M63" s="9"/>
    </row>
    <row r="64" spans="1:13" ht="125.4" customHeight="1" x14ac:dyDescent="0.35">
      <c r="A64" s="25">
        <v>525</v>
      </c>
      <c r="B64" s="38" t="s">
        <v>81</v>
      </c>
      <c r="C64" s="38"/>
      <c r="D64" s="38"/>
      <c r="E64" s="38"/>
      <c r="F64" s="22" t="s">
        <v>26</v>
      </c>
      <c r="G64" s="22" t="s">
        <v>17</v>
      </c>
      <c r="H64" s="23" t="s">
        <v>56</v>
      </c>
      <c r="I64" s="24"/>
      <c r="J64" s="17"/>
      <c r="K64" s="14">
        <f>K65</f>
        <v>693.3</v>
      </c>
      <c r="L64" s="14">
        <f>L65</f>
        <v>93.3</v>
      </c>
      <c r="M64" s="9"/>
    </row>
    <row r="65" spans="1:13" ht="78" customHeight="1" x14ac:dyDescent="0.35">
      <c r="A65" s="25">
        <v>525</v>
      </c>
      <c r="B65" s="38" t="s">
        <v>30</v>
      </c>
      <c r="C65" s="38"/>
      <c r="D65" s="38"/>
      <c r="E65" s="38"/>
      <c r="F65" s="22" t="s">
        <v>26</v>
      </c>
      <c r="G65" s="22" t="s">
        <v>17</v>
      </c>
      <c r="H65" s="23" t="s">
        <v>56</v>
      </c>
      <c r="I65" s="24">
        <v>810</v>
      </c>
      <c r="J65" s="17"/>
      <c r="K65" s="14">
        <v>693.3</v>
      </c>
      <c r="L65" s="14">
        <v>93.3</v>
      </c>
      <c r="M65" s="9"/>
    </row>
    <row r="66" spans="1:13" ht="115.2" customHeight="1" x14ac:dyDescent="0.35">
      <c r="A66" s="29">
        <v>525</v>
      </c>
      <c r="B66" s="35" t="s">
        <v>90</v>
      </c>
      <c r="C66" s="36"/>
      <c r="D66" s="36"/>
      <c r="E66" s="37"/>
      <c r="F66" s="22" t="s">
        <v>26</v>
      </c>
      <c r="G66" s="22" t="s">
        <v>17</v>
      </c>
      <c r="H66" s="23" t="s">
        <v>91</v>
      </c>
      <c r="I66" s="24"/>
      <c r="J66" s="17"/>
      <c r="K66" s="14">
        <f>K67</f>
        <v>6.7</v>
      </c>
      <c r="L66" s="14">
        <f>L67</f>
        <v>6.7</v>
      </c>
      <c r="M66" s="9"/>
    </row>
    <row r="67" spans="1:13" ht="78" customHeight="1" x14ac:dyDescent="0.35">
      <c r="A67" s="29">
        <v>525</v>
      </c>
      <c r="B67" s="35" t="s">
        <v>10</v>
      </c>
      <c r="C67" s="36"/>
      <c r="D67" s="36"/>
      <c r="E67" s="37"/>
      <c r="F67" s="22" t="s">
        <v>26</v>
      </c>
      <c r="G67" s="22" t="s">
        <v>17</v>
      </c>
      <c r="H67" s="23" t="s">
        <v>91</v>
      </c>
      <c r="I67" s="24">
        <v>240</v>
      </c>
      <c r="J67" s="17"/>
      <c r="K67" s="14">
        <v>6.7</v>
      </c>
      <c r="L67" s="14">
        <v>6.7</v>
      </c>
      <c r="M67" s="9"/>
    </row>
    <row r="68" spans="1:13" ht="28.8" customHeight="1" x14ac:dyDescent="0.3">
      <c r="A68" s="12">
        <v>525</v>
      </c>
      <c r="B68" s="51" t="s">
        <v>27</v>
      </c>
      <c r="C68" s="51"/>
      <c r="D68" s="51"/>
      <c r="E68" s="51"/>
      <c r="F68" s="19" t="s">
        <v>26</v>
      </c>
      <c r="G68" s="19" t="s">
        <v>19</v>
      </c>
      <c r="H68" s="20"/>
      <c r="I68" s="21"/>
      <c r="J68" s="15"/>
      <c r="K68" s="18">
        <f t="shared" ref="K68:L68" si="5">K69</f>
        <v>800.40000000000009</v>
      </c>
      <c r="L68" s="18">
        <f t="shared" si="5"/>
        <v>262.39999999999998</v>
      </c>
      <c r="M68" s="9"/>
    </row>
    <row r="69" spans="1:13" ht="94.8" customHeight="1" x14ac:dyDescent="0.35">
      <c r="A69" s="25">
        <v>525</v>
      </c>
      <c r="B69" s="38" t="s">
        <v>83</v>
      </c>
      <c r="C69" s="38"/>
      <c r="D69" s="38"/>
      <c r="E69" s="38"/>
      <c r="F69" s="22" t="s">
        <v>26</v>
      </c>
      <c r="G69" s="22" t="s">
        <v>19</v>
      </c>
      <c r="H69" s="23" t="s">
        <v>54</v>
      </c>
      <c r="I69" s="24"/>
      <c r="J69" s="17"/>
      <c r="K69" s="14">
        <f>K70+K72</f>
        <v>800.40000000000009</v>
      </c>
      <c r="L69" s="14">
        <f>L70+L72</f>
        <v>262.39999999999998</v>
      </c>
      <c r="M69" s="9"/>
    </row>
    <row r="70" spans="1:13" ht="38.4" customHeight="1" x14ac:dyDescent="0.35">
      <c r="A70" s="25">
        <v>525</v>
      </c>
      <c r="B70" s="38" t="s">
        <v>36</v>
      </c>
      <c r="C70" s="38"/>
      <c r="D70" s="38"/>
      <c r="E70" s="38"/>
      <c r="F70" s="22" t="s">
        <v>26</v>
      </c>
      <c r="G70" s="22" t="s">
        <v>19</v>
      </c>
      <c r="H70" s="23" t="s">
        <v>57</v>
      </c>
      <c r="I70" s="24"/>
      <c r="J70" s="17"/>
      <c r="K70" s="14">
        <f>K71</f>
        <v>383</v>
      </c>
      <c r="L70" s="14">
        <f>L71</f>
        <v>73</v>
      </c>
      <c r="M70" s="9"/>
    </row>
    <row r="71" spans="1:13" ht="57" customHeight="1" x14ac:dyDescent="0.35">
      <c r="A71" s="26">
        <v>525</v>
      </c>
      <c r="B71" s="38" t="s">
        <v>10</v>
      </c>
      <c r="C71" s="38"/>
      <c r="D71" s="38"/>
      <c r="E71" s="38"/>
      <c r="F71" s="22" t="s">
        <v>26</v>
      </c>
      <c r="G71" s="22" t="s">
        <v>19</v>
      </c>
      <c r="H71" s="23" t="s">
        <v>57</v>
      </c>
      <c r="I71" s="24">
        <v>240</v>
      </c>
      <c r="J71" s="17"/>
      <c r="K71" s="14">
        <v>383</v>
      </c>
      <c r="L71" s="14">
        <v>73</v>
      </c>
      <c r="M71" s="9"/>
    </row>
    <row r="72" spans="1:13" ht="39" customHeight="1" x14ac:dyDescent="0.35">
      <c r="A72" s="25">
        <v>525</v>
      </c>
      <c r="B72" s="38" t="s">
        <v>37</v>
      </c>
      <c r="C72" s="38"/>
      <c r="D72" s="38"/>
      <c r="E72" s="38"/>
      <c r="F72" s="22" t="s">
        <v>26</v>
      </c>
      <c r="G72" s="22" t="s">
        <v>19</v>
      </c>
      <c r="H72" s="23" t="s">
        <v>58</v>
      </c>
      <c r="I72" s="24"/>
      <c r="J72" s="17"/>
      <c r="K72" s="14">
        <f>K73+K74</f>
        <v>417.40000000000003</v>
      </c>
      <c r="L72" s="14">
        <f>L73+L74</f>
        <v>189.4</v>
      </c>
      <c r="M72" s="9"/>
    </row>
    <row r="73" spans="1:13" ht="58.2" customHeight="1" x14ac:dyDescent="0.35">
      <c r="A73" s="25">
        <v>525</v>
      </c>
      <c r="B73" s="38" t="s">
        <v>10</v>
      </c>
      <c r="C73" s="38"/>
      <c r="D73" s="38"/>
      <c r="E73" s="38"/>
      <c r="F73" s="22" t="s">
        <v>26</v>
      </c>
      <c r="G73" s="22" t="s">
        <v>19</v>
      </c>
      <c r="H73" s="23" t="s">
        <v>58</v>
      </c>
      <c r="I73" s="24">
        <v>240</v>
      </c>
      <c r="J73" s="17"/>
      <c r="K73" s="14">
        <v>417.3</v>
      </c>
      <c r="L73" s="14">
        <v>189.4</v>
      </c>
      <c r="M73" s="9"/>
    </row>
    <row r="74" spans="1:13" ht="40.200000000000003" customHeight="1" x14ac:dyDescent="0.35">
      <c r="A74" s="29">
        <v>525</v>
      </c>
      <c r="B74" s="38" t="s">
        <v>13</v>
      </c>
      <c r="C74" s="38"/>
      <c r="D74" s="38"/>
      <c r="E74" s="38"/>
      <c r="F74" s="22" t="s">
        <v>26</v>
      </c>
      <c r="G74" s="22" t="s">
        <v>19</v>
      </c>
      <c r="H74" s="23" t="s">
        <v>58</v>
      </c>
      <c r="I74" s="24">
        <v>540</v>
      </c>
      <c r="J74" s="17"/>
      <c r="K74" s="14">
        <v>0.1</v>
      </c>
      <c r="L74" s="14">
        <v>0</v>
      </c>
      <c r="M74" s="9"/>
    </row>
    <row r="75" spans="1:13" ht="37.200000000000003" customHeight="1" x14ac:dyDescent="0.3">
      <c r="A75" s="12">
        <v>525</v>
      </c>
      <c r="B75" s="51" t="s">
        <v>79</v>
      </c>
      <c r="C75" s="51"/>
      <c r="D75" s="51"/>
      <c r="E75" s="51"/>
      <c r="F75" s="33" t="s">
        <v>28</v>
      </c>
      <c r="G75" s="33" t="s">
        <v>75</v>
      </c>
      <c r="H75" s="20"/>
      <c r="I75" s="21"/>
      <c r="J75" s="15"/>
      <c r="K75" s="18">
        <f>K76+K82</f>
        <v>1725.8999999999999</v>
      </c>
      <c r="L75" s="18">
        <f>L76+L82</f>
        <v>0</v>
      </c>
      <c r="M75" s="9"/>
    </row>
    <row r="76" spans="1:13" ht="30.6" customHeight="1" x14ac:dyDescent="0.3">
      <c r="A76" s="12">
        <v>525</v>
      </c>
      <c r="B76" s="51" t="s">
        <v>29</v>
      </c>
      <c r="C76" s="51"/>
      <c r="D76" s="51"/>
      <c r="E76" s="51"/>
      <c r="F76" s="19" t="s">
        <v>28</v>
      </c>
      <c r="G76" s="19" t="s">
        <v>14</v>
      </c>
      <c r="H76" s="20"/>
      <c r="I76" s="21"/>
      <c r="J76" s="15"/>
      <c r="K76" s="18">
        <f>K77</f>
        <v>1606.6</v>
      </c>
      <c r="L76" s="18">
        <f>L77+L84</f>
        <v>0</v>
      </c>
      <c r="M76" s="9"/>
    </row>
    <row r="77" spans="1:13" ht="96" customHeight="1" x14ac:dyDescent="0.35">
      <c r="A77" s="25">
        <v>525</v>
      </c>
      <c r="B77" s="38" t="s">
        <v>84</v>
      </c>
      <c r="C77" s="38"/>
      <c r="D77" s="38"/>
      <c r="E77" s="38"/>
      <c r="F77" s="22" t="s">
        <v>28</v>
      </c>
      <c r="G77" s="22" t="s">
        <v>14</v>
      </c>
      <c r="H77" s="23" t="s">
        <v>59</v>
      </c>
      <c r="I77" s="24"/>
      <c r="J77" s="17"/>
      <c r="K77" s="14">
        <f>K78+K80</f>
        <v>1606.6</v>
      </c>
      <c r="L77" s="14">
        <f>L78+L80</f>
        <v>0</v>
      </c>
      <c r="M77" s="9"/>
    </row>
    <row r="78" spans="1:13" ht="43.8" customHeight="1" x14ac:dyDescent="0.35">
      <c r="A78" s="25">
        <v>525</v>
      </c>
      <c r="B78" s="38" t="s">
        <v>42</v>
      </c>
      <c r="C78" s="38"/>
      <c r="D78" s="38"/>
      <c r="E78" s="38"/>
      <c r="F78" s="22" t="s">
        <v>28</v>
      </c>
      <c r="G78" s="22" t="s">
        <v>14</v>
      </c>
      <c r="H78" s="23" t="s">
        <v>60</v>
      </c>
      <c r="I78" s="24"/>
      <c r="J78" s="17"/>
      <c r="K78" s="14">
        <f>K79</f>
        <v>142</v>
      </c>
      <c r="L78" s="14">
        <f>L79</f>
        <v>0</v>
      </c>
      <c r="M78" s="9"/>
    </row>
    <row r="79" spans="1:13" ht="61.8" customHeight="1" x14ac:dyDescent="0.35">
      <c r="A79" s="25">
        <v>525</v>
      </c>
      <c r="B79" s="38" t="s">
        <v>10</v>
      </c>
      <c r="C79" s="38"/>
      <c r="D79" s="38"/>
      <c r="E79" s="38"/>
      <c r="F79" s="22" t="s">
        <v>28</v>
      </c>
      <c r="G79" s="22" t="s">
        <v>14</v>
      </c>
      <c r="H79" s="23" t="s">
        <v>60</v>
      </c>
      <c r="I79" s="24">
        <v>240</v>
      </c>
      <c r="J79" s="17"/>
      <c r="K79" s="14">
        <v>142</v>
      </c>
      <c r="L79" s="14">
        <v>0</v>
      </c>
      <c r="M79" s="9"/>
    </row>
    <row r="80" spans="1:13" ht="61.8" customHeight="1" x14ac:dyDescent="0.35">
      <c r="A80" s="27">
        <v>525</v>
      </c>
      <c r="B80" s="35" t="s">
        <v>43</v>
      </c>
      <c r="C80" s="36"/>
      <c r="D80" s="36"/>
      <c r="E80" s="37"/>
      <c r="F80" s="22" t="s">
        <v>28</v>
      </c>
      <c r="G80" s="22" t="s">
        <v>14</v>
      </c>
      <c r="H80" s="23" t="s">
        <v>61</v>
      </c>
      <c r="I80" s="24"/>
      <c r="J80" s="17"/>
      <c r="K80" s="14">
        <f>K81</f>
        <v>1464.6</v>
      </c>
      <c r="L80" s="14">
        <f>L81</f>
        <v>0</v>
      </c>
      <c r="M80" s="9"/>
    </row>
    <row r="81" spans="1:13" ht="38.4" customHeight="1" x14ac:dyDescent="0.35">
      <c r="A81" s="27">
        <v>525</v>
      </c>
      <c r="B81" s="38" t="s">
        <v>13</v>
      </c>
      <c r="C81" s="38"/>
      <c r="D81" s="38"/>
      <c r="E81" s="38"/>
      <c r="F81" s="22" t="s">
        <v>28</v>
      </c>
      <c r="G81" s="22" t="s">
        <v>14</v>
      </c>
      <c r="H81" s="23" t="s">
        <v>61</v>
      </c>
      <c r="I81" s="24">
        <v>540</v>
      </c>
      <c r="J81" s="17"/>
      <c r="K81" s="14">
        <v>1464.6</v>
      </c>
      <c r="L81" s="14">
        <v>0</v>
      </c>
      <c r="M81" s="9"/>
    </row>
    <row r="82" spans="1:13" ht="38.4" customHeight="1" x14ac:dyDescent="0.3">
      <c r="A82" s="12">
        <v>525</v>
      </c>
      <c r="B82" s="39" t="s">
        <v>41</v>
      </c>
      <c r="C82" s="40"/>
      <c r="D82" s="40"/>
      <c r="E82" s="41"/>
      <c r="F82" s="28" t="s">
        <v>28</v>
      </c>
      <c r="G82" s="28" t="s">
        <v>24</v>
      </c>
      <c r="H82" s="20"/>
      <c r="I82" s="21"/>
      <c r="J82" s="15"/>
      <c r="K82" s="18">
        <f t="shared" ref="K82:L84" si="6">K83</f>
        <v>119.3</v>
      </c>
      <c r="L82" s="18">
        <f t="shared" si="6"/>
        <v>0</v>
      </c>
      <c r="M82" s="9"/>
    </row>
    <row r="83" spans="1:13" ht="97.8" customHeight="1" x14ac:dyDescent="0.35">
      <c r="A83" s="27">
        <v>525</v>
      </c>
      <c r="B83" s="38" t="s">
        <v>84</v>
      </c>
      <c r="C83" s="38"/>
      <c r="D83" s="38"/>
      <c r="E83" s="38"/>
      <c r="F83" s="22" t="s">
        <v>28</v>
      </c>
      <c r="G83" s="22" t="s">
        <v>24</v>
      </c>
      <c r="H83" s="23" t="s">
        <v>59</v>
      </c>
      <c r="I83" s="24"/>
      <c r="J83" s="17"/>
      <c r="K83" s="14">
        <f t="shared" si="6"/>
        <v>119.3</v>
      </c>
      <c r="L83" s="14">
        <f t="shared" si="6"/>
        <v>0</v>
      </c>
      <c r="M83" s="9"/>
    </row>
    <row r="84" spans="1:13" ht="49.2" customHeight="1" x14ac:dyDescent="0.35">
      <c r="A84" s="27">
        <v>525</v>
      </c>
      <c r="B84" s="35" t="s">
        <v>43</v>
      </c>
      <c r="C84" s="36"/>
      <c r="D84" s="36"/>
      <c r="E84" s="37"/>
      <c r="F84" s="22" t="s">
        <v>28</v>
      </c>
      <c r="G84" s="22" t="s">
        <v>24</v>
      </c>
      <c r="H84" s="23" t="s">
        <v>61</v>
      </c>
      <c r="I84" s="24"/>
      <c r="J84" s="17"/>
      <c r="K84" s="14">
        <f t="shared" si="6"/>
        <v>119.3</v>
      </c>
      <c r="L84" s="14">
        <f t="shared" si="6"/>
        <v>0</v>
      </c>
      <c r="M84" s="9"/>
    </row>
    <row r="85" spans="1:13" ht="36.6" customHeight="1" x14ac:dyDescent="0.35">
      <c r="A85" s="25">
        <v>525</v>
      </c>
      <c r="B85" s="38" t="s">
        <v>13</v>
      </c>
      <c r="C85" s="38"/>
      <c r="D85" s="38"/>
      <c r="E85" s="38"/>
      <c r="F85" s="22" t="s">
        <v>28</v>
      </c>
      <c r="G85" s="22" t="s">
        <v>24</v>
      </c>
      <c r="H85" s="23" t="s">
        <v>61</v>
      </c>
      <c r="I85" s="24">
        <v>540</v>
      </c>
      <c r="J85" s="17"/>
      <c r="K85" s="14">
        <v>119.3</v>
      </c>
      <c r="L85" s="14">
        <v>0</v>
      </c>
      <c r="M85" s="9"/>
    </row>
    <row r="86" spans="1:13" ht="36.6" customHeight="1" x14ac:dyDescent="0.3">
      <c r="A86" s="12">
        <v>525</v>
      </c>
      <c r="B86" s="39" t="s">
        <v>88</v>
      </c>
      <c r="C86" s="40"/>
      <c r="D86" s="40"/>
      <c r="E86" s="41"/>
      <c r="F86" s="34" t="s">
        <v>68</v>
      </c>
      <c r="G86" s="34" t="s">
        <v>75</v>
      </c>
      <c r="H86" s="20"/>
      <c r="I86" s="21"/>
      <c r="J86" s="15"/>
      <c r="K86" s="18">
        <f t="shared" ref="K86:L88" si="7">K87</f>
        <v>410</v>
      </c>
      <c r="L86" s="18">
        <f t="shared" si="7"/>
        <v>0</v>
      </c>
      <c r="M86" s="9"/>
    </row>
    <row r="87" spans="1:13" ht="36.6" customHeight="1" x14ac:dyDescent="0.3">
      <c r="A87" s="12">
        <v>525</v>
      </c>
      <c r="B87" s="39" t="s">
        <v>85</v>
      </c>
      <c r="C87" s="40"/>
      <c r="D87" s="40"/>
      <c r="E87" s="41"/>
      <c r="F87" s="34" t="s">
        <v>68</v>
      </c>
      <c r="G87" s="34" t="s">
        <v>17</v>
      </c>
      <c r="H87" s="20"/>
      <c r="I87" s="21"/>
      <c r="J87" s="15"/>
      <c r="K87" s="18">
        <f t="shared" si="7"/>
        <v>410</v>
      </c>
      <c r="L87" s="18">
        <f t="shared" si="7"/>
        <v>0</v>
      </c>
      <c r="M87" s="9"/>
    </row>
    <row r="88" spans="1:13" ht="91.2" customHeight="1" x14ac:dyDescent="0.35">
      <c r="A88" s="29">
        <v>525</v>
      </c>
      <c r="B88" s="35" t="s">
        <v>86</v>
      </c>
      <c r="C88" s="36"/>
      <c r="D88" s="36"/>
      <c r="E88" s="37"/>
      <c r="F88" s="22" t="s">
        <v>68</v>
      </c>
      <c r="G88" s="22" t="s">
        <v>17</v>
      </c>
      <c r="H88" s="23" t="s">
        <v>87</v>
      </c>
      <c r="I88" s="24"/>
      <c r="J88" s="17"/>
      <c r="K88" s="14">
        <f t="shared" si="7"/>
        <v>410</v>
      </c>
      <c r="L88" s="14">
        <f t="shared" si="7"/>
        <v>0</v>
      </c>
      <c r="M88" s="9"/>
    </row>
    <row r="89" spans="1:13" ht="55.2" customHeight="1" x14ac:dyDescent="0.35">
      <c r="A89" s="29">
        <v>525</v>
      </c>
      <c r="B89" s="35" t="s">
        <v>10</v>
      </c>
      <c r="C89" s="36"/>
      <c r="D89" s="36"/>
      <c r="E89" s="37"/>
      <c r="F89" s="22" t="s">
        <v>68</v>
      </c>
      <c r="G89" s="22" t="s">
        <v>17</v>
      </c>
      <c r="H89" s="23" t="s">
        <v>87</v>
      </c>
      <c r="I89" s="24">
        <v>240</v>
      </c>
      <c r="J89" s="17"/>
      <c r="K89" s="14">
        <v>410</v>
      </c>
      <c r="L89" s="14">
        <v>0</v>
      </c>
      <c r="M89" s="9"/>
    </row>
    <row r="90" spans="1:13" ht="25.8" customHeight="1" x14ac:dyDescent="0.3">
      <c r="A90" s="15"/>
      <c r="B90" s="51"/>
      <c r="C90" s="51"/>
      <c r="D90" s="51"/>
      <c r="E90" s="51"/>
      <c r="F90" s="19"/>
      <c r="G90" s="19"/>
      <c r="H90" s="20"/>
      <c r="I90" s="21"/>
      <c r="J90" s="15"/>
      <c r="K90" s="18">
        <f>K16</f>
        <v>9872.1999999999989</v>
      </c>
      <c r="L90" s="18">
        <f>L16</f>
        <v>2554</v>
      </c>
      <c r="M90" s="9"/>
    </row>
    <row r="91" spans="1:13" ht="13.5" customHeight="1" x14ac:dyDescent="0.25">
      <c r="F91" s="1"/>
      <c r="G91" s="1"/>
      <c r="H91" s="1"/>
      <c r="I91" s="1"/>
      <c r="J91" s="1"/>
      <c r="K91" s="1"/>
      <c r="L91" s="1"/>
      <c r="M91" s="5"/>
    </row>
  </sheetData>
  <mergeCells count="86">
    <mergeCell ref="B87:E87"/>
    <mergeCell ref="B88:E88"/>
    <mergeCell ref="B89:E89"/>
    <mergeCell ref="B86:E86"/>
    <mergeCell ref="B48:E48"/>
    <mergeCell ref="B58:E58"/>
    <mergeCell ref="B75:E75"/>
    <mergeCell ref="B54:E54"/>
    <mergeCell ref="B56:E56"/>
    <mergeCell ref="B68:E68"/>
    <mergeCell ref="B69:E69"/>
    <mergeCell ref="B73:E73"/>
    <mergeCell ref="B63:E63"/>
    <mergeCell ref="B64:E64"/>
    <mergeCell ref="B65:E65"/>
    <mergeCell ref="B70:E70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90:E90"/>
    <mergeCell ref="B42:E42"/>
    <mergeCell ref="B44:E44"/>
    <mergeCell ref="B45:E45"/>
    <mergeCell ref="B46:E46"/>
    <mergeCell ref="B47:E47"/>
    <mergeCell ref="B49:E49"/>
    <mergeCell ref="B52:E52"/>
    <mergeCell ref="B53:E53"/>
    <mergeCell ref="B76:E76"/>
    <mergeCell ref="B79:E79"/>
    <mergeCell ref="B50:E50"/>
    <mergeCell ref="B51:E51"/>
    <mergeCell ref="B81:E81"/>
    <mergeCell ref="B83:E83"/>
    <mergeCell ref="B71:E71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55:E55"/>
    <mergeCell ref="B59:E59"/>
    <mergeCell ref="B60:E60"/>
    <mergeCell ref="B61:E61"/>
    <mergeCell ref="B62:E62"/>
    <mergeCell ref="B84:E84"/>
    <mergeCell ref="B85:E85"/>
    <mergeCell ref="B77:E77"/>
    <mergeCell ref="B78:E78"/>
    <mergeCell ref="B72:E72"/>
    <mergeCell ref="B66:E66"/>
    <mergeCell ref="B57:E57"/>
    <mergeCell ref="B74:E74"/>
    <mergeCell ref="B82:E82"/>
    <mergeCell ref="B80:E80"/>
    <mergeCell ref="B67:E6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2018-08-30T06:37:17Z</dcterms:modified>
</cp:coreProperties>
</file>